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1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M20" i="1"/>
  <c r="M21" s="1"/>
  <c r="N20"/>
  <c r="L20"/>
  <c r="N21"/>
  <c r="D20"/>
  <c r="D21" s="1"/>
  <c r="D17"/>
  <c r="E17"/>
  <c r="E20" s="1"/>
  <c r="E21" s="1"/>
  <c r="F17"/>
  <c r="F20" s="1"/>
  <c r="F21" s="1"/>
  <c r="G17"/>
  <c r="G20" s="1"/>
  <c r="G21" s="1"/>
  <c r="H17"/>
  <c r="H20" s="1"/>
  <c r="H21" s="1"/>
  <c r="I17"/>
  <c r="I20" s="1"/>
  <c r="I21" s="1"/>
  <c r="J17"/>
  <c r="J20" s="1"/>
  <c r="J21" s="1"/>
  <c r="K17"/>
  <c r="K20" s="1"/>
  <c r="K21" s="1"/>
  <c r="L17"/>
  <c r="M17"/>
  <c r="N17"/>
  <c r="C17"/>
  <c r="C20" s="1"/>
  <c r="L21" l="1"/>
</calcChain>
</file>

<file path=xl/sharedStrings.xml><?xml version="1.0" encoding="utf-8"?>
<sst xmlns="http://schemas.openxmlformats.org/spreadsheetml/2006/main" count="53" uniqueCount="39">
  <si>
    <t>SREE NARAYANA VIDYAPEEDTOM</t>
  </si>
  <si>
    <t>Sl No.</t>
  </si>
  <si>
    <t>ITEMS</t>
  </si>
  <si>
    <t>LKG</t>
  </si>
  <si>
    <t>UKG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</si>
  <si>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</si>
  <si>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</si>
  <si>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</si>
  <si>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</si>
  <si>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</si>
  <si>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</si>
  <si>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</si>
  <si>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</si>
  <si>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</si>
  <si>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</si>
  <si>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Admission Fees</t>
  </si>
  <si>
    <t>Building Fund</t>
  </si>
  <si>
    <t>PTA</t>
  </si>
  <si>
    <t>Establishment fees</t>
  </si>
  <si>
    <t>Progress report</t>
  </si>
  <si>
    <t>Examination Fees</t>
  </si>
  <si>
    <t>Lab/Library Fees</t>
  </si>
  <si>
    <t>Sports, Games &amp; Cultural Programme</t>
  </si>
  <si>
    <t>Magazine</t>
  </si>
  <si>
    <t xml:space="preserve">Students Counseling </t>
  </si>
  <si>
    <t>TOTAL</t>
  </si>
  <si>
    <t>Tuition fees termly</t>
  </si>
  <si>
    <t>Computer/Lab/Smart Class room</t>
  </si>
  <si>
    <t>YEARLY FEE</t>
  </si>
  <si>
    <t>ACTUAL TERM FEE</t>
  </si>
  <si>
    <t>ROUNDED TERM FEE FOR COLLECTION</t>
  </si>
  <si>
    <t xml:space="preserve">KOTTA </t>
  </si>
  <si>
    <t>FEES STRUCTURE 2023-24</t>
  </si>
  <si>
    <t>CLASS</t>
  </si>
  <si>
    <t>NEW ADMISSION</t>
  </si>
  <si>
    <t>GENERAL FEES</t>
  </si>
  <si>
    <t>2023-24</t>
  </si>
  <si>
    <r>
      <t xml:space="preserve">TERM FEES               </t>
    </r>
    <r>
      <rPr>
        <b/>
        <sz val="10"/>
        <color theme="1"/>
        <rFont val="Calibri"/>
        <family val="2"/>
        <scheme val="minor"/>
      </rPr>
      <t>(3 INSTALLMENTS)</t>
    </r>
  </si>
  <si>
    <t>OLD STUDENTS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</si>
</sst>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2" borderId="1" xfId="0" applyFont="1" applyFill="1" applyBorder="1"/>
    <xf numFmtId="0" fontId="3" fillId="4" borderId="1" xfId="0" applyFont="1" applyFill="1" applyBorder="1"/>
    <xf numFmtId="0" fontId="3" fillId="3" borderId="0" xfId="0" applyFont="1" applyFill="1"/>
    <xf numFmtId="0" fontId="4" fillId="0" borderId="1" xfId="0" applyFont="1" applyBorder="1"/>
    <xf numFmtId="0" fontId="4" fillId="2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1" fillId="5" borderId="1" xfId="0" applyFont="1" applyFill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wrapText="1"/>
    </xf>
    <xf numFmtId="0" fontId="9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 wrapText="1"/>
    </xf>
    <xf numFmtId="0" fontId="11" fillId="8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9" fillId="6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tabSelected="1" topLeftCell="A13" zoomScale="130" zoomScaleNormal="130" workbookViewId="0">
      <selection activeCell="C19" sqref="C19"/>
    </sheetView>
  </sheetViews>
  <sheetFormatPr defaultRowHeight="18.75"/>
  <cols>
    <col min="1" max="1" width="4.140625" style="1" customWidth="1"/>
    <col min="2" max="2" width="23.140625" style="18" customWidth="1"/>
    <col min="3" max="3" width="12.7109375" style="1" customWidth="1"/>
    <col min="4" max="16384" width="9.140625" style="1"/>
  </cols>
  <sheetData>
    <row r="1" spans="1:14" ht="28.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28.5">
      <c r="A2" s="28" t="s">
        <v>31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28.5">
      <c r="A3" s="27" t="s">
        <v>32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5" spans="1:14" s="4" customFormat="1" ht="27.75" customHeight="1">
      <c r="A5" s="2" t="s">
        <v>1</v>
      </c>
      <c r="B5" s="12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</row>
    <row r="6" spans="1:14">
      <c r="A6" s="5">
        <v>1</v>
      </c>
      <c r="B6" s="13" t="s">
        <v>15</v>
      </c>
      <c r="C6" s="5">
        <v>1000</v>
      </c>
      <c r="D6" s="5">
        <v>1000</v>
      </c>
      <c r="E6" s="5">
        <v>1000</v>
      </c>
      <c r="F6" s="5">
        <v>1000</v>
      </c>
      <c r="G6" s="5">
        <v>1000</v>
      </c>
      <c r="H6" s="5">
        <v>1000</v>
      </c>
      <c r="I6" s="5">
        <v>1000</v>
      </c>
      <c r="J6" s="5">
        <v>1000</v>
      </c>
      <c r="K6" s="5">
        <v>1000</v>
      </c>
      <c r="L6" s="5">
        <v>1000</v>
      </c>
      <c r="M6" s="5">
        <v>1000</v>
      </c>
      <c r="N6" s="5">
        <v>1000</v>
      </c>
    </row>
    <row r="7" spans="1:14">
      <c r="A7" s="5">
        <v>2</v>
      </c>
      <c r="B7" s="13" t="s">
        <v>16</v>
      </c>
      <c r="C7" s="6">
        <v>2000</v>
      </c>
      <c r="D7" s="6">
        <v>2000</v>
      </c>
      <c r="E7" s="6">
        <v>3000</v>
      </c>
      <c r="F7" s="5">
        <v>3000</v>
      </c>
      <c r="G7" s="5">
        <v>3000</v>
      </c>
      <c r="H7" s="5">
        <v>3000</v>
      </c>
      <c r="I7" s="5">
        <v>3000</v>
      </c>
      <c r="J7" s="5">
        <v>5000</v>
      </c>
      <c r="K7" s="5">
        <v>5000</v>
      </c>
      <c r="L7" s="5">
        <v>5000</v>
      </c>
      <c r="M7" s="5">
        <v>8000</v>
      </c>
      <c r="N7" s="5">
        <v>9000</v>
      </c>
    </row>
    <row r="8" spans="1:14">
      <c r="A8" s="5"/>
      <c r="B8" s="14"/>
      <c r="C8" s="6">
        <v>1000</v>
      </c>
      <c r="D8" s="6">
        <v>1000</v>
      </c>
      <c r="E8" s="6">
        <v>1000</v>
      </c>
      <c r="F8" s="6">
        <v>4000</v>
      </c>
      <c r="G8" s="6">
        <v>4000</v>
      </c>
      <c r="H8" s="6">
        <v>4000</v>
      </c>
      <c r="I8" s="6">
        <v>4000</v>
      </c>
      <c r="J8" s="6">
        <v>6000</v>
      </c>
      <c r="K8" s="6">
        <v>6000</v>
      </c>
      <c r="L8" s="6">
        <v>6000</v>
      </c>
      <c r="M8" s="6">
        <v>9000</v>
      </c>
      <c r="N8" s="6">
        <v>10000</v>
      </c>
    </row>
    <row r="9" spans="1:14">
      <c r="A9" s="5">
        <v>3</v>
      </c>
      <c r="B9" s="13" t="s">
        <v>17</v>
      </c>
      <c r="C9" s="5">
        <v>1000</v>
      </c>
      <c r="D9" s="5">
        <v>1000</v>
      </c>
      <c r="E9" s="5">
        <v>1000</v>
      </c>
      <c r="F9" s="5">
        <v>1000</v>
      </c>
      <c r="G9" s="5">
        <v>1000</v>
      </c>
      <c r="H9" s="5">
        <v>1000</v>
      </c>
      <c r="I9" s="5">
        <v>1000</v>
      </c>
      <c r="J9" s="5">
        <v>1000</v>
      </c>
      <c r="K9" s="5">
        <v>1000</v>
      </c>
      <c r="L9" s="5">
        <v>1000</v>
      </c>
      <c r="M9" s="5">
        <v>1000</v>
      </c>
      <c r="N9" s="5">
        <v>1000</v>
      </c>
    </row>
    <row r="10" spans="1:14">
      <c r="A10" s="5">
        <v>4</v>
      </c>
      <c r="B10" s="13" t="s">
        <v>18</v>
      </c>
      <c r="C10" s="5"/>
      <c r="D10" s="5"/>
      <c r="E10" s="5">
        <v>400</v>
      </c>
      <c r="F10" s="5">
        <v>400</v>
      </c>
      <c r="G10" s="5">
        <v>700</v>
      </c>
      <c r="H10" s="5">
        <v>700</v>
      </c>
      <c r="I10" s="5">
        <v>700</v>
      </c>
      <c r="J10" s="5">
        <v>700</v>
      </c>
      <c r="K10" s="5">
        <v>900</v>
      </c>
      <c r="L10" s="5">
        <v>900</v>
      </c>
      <c r="M10" s="5">
        <v>1000</v>
      </c>
      <c r="N10" s="5">
        <v>1000</v>
      </c>
    </row>
    <row r="11" spans="1:14">
      <c r="A11" s="5">
        <v>5</v>
      </c>
      <c r="B11" s="13" t="s">
        <v>19</v>
      </c>
      <c r="C11" s="5"/>
      <c r="D11" s="5"/>
      <c r="E11" s="5">
        <v>50</v>
      </c>
      <c r="F11" s="5">
        <v>50</v>
      </c>
      <c r="G11" s="5">
        <v>50</v>
      </c>
      <c r="H11" s="5">
        <v>50</v>
      </c>
      <c r="I11" s="5">
        <v>50</v>
      </c>
      <c r="J11" s="5">
        <v>50</v>
      </c>
      <c r="K11" s="5">
        <v>50</v>
      </c>
      <c r="L11" s="5">
        <v>50</v>
      </c>
      <c r="M11" s="5">
        <v>50</v>
      </c>
      <c r="N11" s="5">
        <v>50</v>
      </c>
    </row>
    <row r="12" spans="1:14">
      <c r="A12" s="5">
        <v>6</v>
      </c>
      <c r="B12" s="13" t="s">
        <v>20</v>
      </c>
      <c r="C12" s="5">
        <v>150</v>
      </c>
      <c r="D12" s="5">
        <v>150</v>
      </c>
      <c r="E12" s="5">
        <v>200</v>
      </c>
      <c r="F12" s="5">
        <v>200</v>
      </c>
      <c r="G12" s="5">
        <v>200</v>
      </c>
      <c r="H12" s="5">
        <v>200</v>
      </c>
      <c r="I12" s="5">
        <v>200</v>
      </c>
      <c r="J12" s="5">
        <v>200</v>
      </c>
      <c r="K12" s="5">
        <v>250</v>
      </c>
      <c r="L12" s="5">
        <v>250</v>
      </c>
      <c r="M12" s="5">
        <v>350</v>
      </c>
      <c r="N12" s="5">
        <v>350</v>
      </c>
    </row>
    <row r="13" spans="1:14">
      <c r="A13" s="5">
        <v>7</v>
      </c>
      <c r="B13" s="13" t="s">
        <v>21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>
        <v>300</v>
      </c>
      <c r="N13" s="5">
        <v>300</v>
      </c>
    </row>
    <row r="14" spans="1:14" ht="32.25">
      <c r="A14" s="5">
        <v>8</v>
      </c>
      <c r="B14" s="13" t="s">
        <v>22</v>
      </c>
      <c r="C14" s="5">
        <v>150</v>
      </c>
      <c r="D14" s="5">
        <v>150</v>
      </c>
      <c r="E14" s="5">
        <v>150</v>
      </c>
      <c r="F14" s="5">
        <v>150</v>
      </c>
      <c r="G14" s="5">
        <v>150</v>
      </c>
      <c r="H14" s="5">
        <v>150</v>
      </c>
      <c r="I14" s="5">
        <v>150</v>
      </c>
      <c r="J14" s="5">
        <v>150</v>
      </c>
      <c r="K14" s="5">
        <v>200</v>
      </c>
      <c r="L14" s="5">
        <v>200</v>
      </c>
      <c r="M14" s="5">
        <v>250</v>
      </c>
      <c r="N14" s="5">
        <v>250</v>
      </c>
    </row>
    <row r="15" spans="1:14">
      <c r="A15" s="5">
        <v>9</v>
      </c>
      <c r="B15" s="13" t="s">
        <v>23</v>
      </c>
      <c r="C15" s="5">
        <v>200</v>
      </c>
      <c r="D15" s="5">
        <v>200</v>
      </c>
      <c r="E15" s="5">
        <v>200</v>
      </c>
      <c r="F15" s="5">
        <v>200</v>
      </c>
      <c r="G15" s="5">
        <v>200</v>
      </c>
      <c r="H15" s="5">
        <v>200</v>
      </c>
      <c r="I15" s="5">
        <v>200</v>
      </c>
      <c r="J15" s="5">
        <v>200</v>
      </c>
      <c r="K15" s="5">
        <v>200</v>
      </c>
      <c r="L15" s="5">
        <v>200</v>
      </c>
      <c r="M15" s="5">
        <v>200</v>
      </c>
      <c r="N15" s="5">
        <v>200</v>
      </c>
    </row>
    <row r="16" spans="1:14">
      <c r="A16" s="5">
        <v>10</v>
      </c>
      <c r="B16" s="13" t="s">
        <v>24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>
        <v>200</v>
      </c>
      <c r="N16" s="5">
        <v>200</v>
      </c>
    </row>
    <row r="17" spans="1:14" s="8" customFormat="1">
      <c r="A17" s="7"/>
      <c r="B17" s="15" t="s">
        <v>25</v>
      </c>
      <c r="C17" s="7">
        <f>SUM(C9:C16)</f>
        <v>1500</v>
      </c>
      <c r="D17" s="7">
        <f t="shared" ref="D17:N17" si="0">SUM(D9:D16)</f>
        <v>1500</v>
      </c>
      <c r="E17" s="7">
        <f t="shared" si="0"/>
        <v>2000</v>
      </c>
      <c r="F17" s="7">
        <f t="shared" si="0"/>
        <v>2000</v>
      </c>
      <c r="G17" s="7">
        <f t="shared" si="0"/>
        <v>2300</v>
      </c>
      <c r="H17" s="7">
        <f t="shared" si="0"/>
        <v>2300</v>
      </c>
      <c r="I17" s="7">
        <f t="shared" si="0"/>
        <v>2300</v>
      </c>
      <c r="J17" s="7">
        <f t="shared" si="0"/>
        <v>2300</v>
      </c>
      <c r="K17" s="7">
        <f t="shared" si="0"/>
        <v>2600</v>
      </c>
      <c r="L17" s="7">
        <f t="shared" si="0"/>
        <v>2600</v>
      </c>
      <c r="M17" s="7">
        <f t="shared" si="0"/>
        <v>3350</v>
      </c>
      <c r="N17" s="7">
        <f t="shared" si="0"/>
        <v>3350</v>
      </c>
    </row>
    <row r="18" spans="1:14">
      <c r="A18" s="5">
        <v>11</v>
      </c>
      <c r="B18" s="13" t="s">
        <v>26</v>
      </c>
      <c r="C18" s="19">
        <v>4200</v>
      </c>
      <c r="D18" s="19">
        <v>4500</v>
      </c>
      <c r="E18" s="19">
        <v>4600</v>
      </c>
      <c r="F18" s="19">
        <v>4800</v>
      </c>
      <c r="G18" s="19">
        <v>5200</v>
      </c>
      <c r="H18" s="19">
        <v>5500</v>
      </c>
      <c r="I18" s="19">
        <v>5800</v>
      </c>
      <c r="J18" s="19">
        <v>6200</v>
      </c>
      <c r="K18" s="19">
        <v>6500</v>
      </c>
      <c r="L18" s="19">
        <v>7000</v>
      </c>
      <c r="M18" s="19">
        <v>7750</v>
      </c>
      <c r="N18" s="19">
        <v>8750</v>
      </c>
    </row>
    <row r="19" spans="1:14" ht="32.25">
      <c r="A19" s="5">
        <v>12</v>
      </c>
      <c r="B19" s="13" t="s">
        <v>27</v>
      </c>
      <c r="C19" s="5"/>
      <c r="D19" s="5"/>
      <c r="E19" s="5"/>
      <c r="F19" s="5"/>
      <c r="G19" s="5"/>
      <c r="H19" s="5"/>
      <c r="I19" s="5"/>
      <c r="J19" s="5"/>
      <c r="K19" s="5"/>
      <c r="L19" s="5">
        <v>500</v>
      </c>
      <c r="M19" s="5">
        <v>800</v>
      </c>
      <c r="N19" s="5">
        <v>1000</v>
      </c>
    </row>
    <row r="20" spans="1:14" s="11" customFormat="1">
      <c r="A20" s="9"/>
      <c r="B20" s="16" t="s">
        <v>28</v>
      </c>
      <c r="C20" s="10">
        <f>C18*3+C17</f>
        <v>14100</v>
      </c>
      <c r="D20" s="10">
        <f t="shared" ref="D20:K20" si="1">D18*3+D17</f>
        <v>15000</v>
      </c>
      <c r="E20" s="10">
        <f t="shared" si="1"/>
        <v>15800</v>
      </c>
      <c r="F20" s="10">
        <f t="shared" si="1"/>
        <v>16400</v>
      </c>
      <c r="G20" s="10">
        <f t="shared" si="1"/>
        <v>17900</v>
      </c>
      <c r="H20" s="10">
        <f t="shared" si="1"/>
        <v>18800</v>
      </c>
      <c r="I20" s="10">
        <f t="shared" si="1"/>
        <v>19700</v>
      </c>
      <c r="J20" s="10">
        <f t="shared" si="1"/>
        <v>20900</v>
      </c>
      <c r="K20" s="10">
        <f t="shared" si="1"/>
        <v>22100</v>
      </c>
      <c r="L20" s="10">
        <f>L18*3+L17+(L19*3)</f>
        <v>25100</v>
      </c>
      <c r="M20" s="10">
        <f t="shared" ref="M20:N20" si="2">M18*3+M17+(M19*3)</f>
        <v>29000</v>
      </c>
      <c r="N20" s="10">
        <f t="shared" si="2"/>
        <v>32600</v>
      </c>
    </row>
    <row r="21" spans="1:14" s="11" customFormat="1">
      <c r="A21" s="9"/>
      <c r="B21" s="17" t="s">
        <v>29</v>
      </c>
      <c r="C21" s="9">
        <v>4200</v>
      </c>
      <c r="D21" s="9">
        <f t="shared" ref="D21:N21" si="3">D20/3</f>
        <v>5000</v>
      </c>
      <c r="E21" s="9">
        <f t="shared" si="3"/>
        <v>5266.666666666667</v>
      </c>
      <c r="F21" s="9">
        <f t="shared" si="3"/>
        <v>5466.666666666667</v>
      </c>
      <c r="G21" s="9">
        <f t="shared" si="3"/>
        <v>5966.666666666667</v>
      </c>
      <c r="H21" s="9">
        <f t="shared" si="3"/>
        <v>6266.666666666667</v>
      </c>
      <c r="I21" s="9">
        <f t="shared" si="3"/>
        <v>6566.666666666667</v>
      </c>
      <c r="J21" s="9">
        <f t="shared" si="3"/>
        <v>6966.666666666667</v>
      </c>
      <c r="K21" s="9">
        <f t="shared" si="3"/>
        <v>7366.666666666667</v>
      </c>
      <c r="L21" s="9">
        <f t="shared" si="3"/>
        <v>8366.6666666666661</v>
      </c>
      <c r="M21" s="9">
        <f t="shared" si="3"/>
        <v>9666.6666666666661</v>
      </c>
      <c r="N21" s="9">
        <f t="shared" si="3"/>
        <v>10866.666666666666</v>
      </c>
    </row>
    <row r="22" spans="1:14" s="11" customFormat="1" ht="32.25">
      <c r="A22" s="9"/>
      <c r="B22" s="16" t="s">
        <v>30</v>
      </c>
      <c r="C22" s="10">
        <v>4200</v>
      </c>
      <c r="D22" s="10">
        <v>4830</v>
      </c>
      <c r="E22" s="10">
        <v>5100</v>
      </c>
      <c r="F22" s="10">
        <v>5300</v>
      </c>
      <c r="G22" s="10">
        <v>5800</v>
      </c>
      <c r="H22" s="10">
        <v>6100</v>
      </c>
      <c r="I22" s="10">
        <v>6400</v>
      </c>
      <c r="J22" s="10">
        <v>6800</v>
      </c>
      <c r="K22" s="10">
        <v>7200</v>
      </c>
      <c r="L22" s="10">
        <v>8200</v>
      </c>
      <c r="M22" s="10">
        <v>9500</v>
      </c>
      <c r="N22" s="10">
        <v>10700</v>
      </c>
    </row>
  </sheetData>
  <mergeCells count="3">
    <mergeCell ref="A1:N1"/>
    <mergeCell ref="A2:N2"/>
    <mergeCell ref="A3:N3"/>
  </mergeCells>
  <pageMargins left="0.2" right="0.2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J5" sqref="J5"/>
    </sheetView>
  </sheetViews>
  <sheetFormatPr defaultRowHeight="27.75" customHeight="1"/>
  <cols>
    <col min="1" max="1" width="8.7109375" style="21" bestFit="1" customWidth="1"/>
    <col min="2" max="5" width="20" style="20" customWidth="1"/>
    <col min="6" max="16384" width="9.140625" style="20"/>
  </cols>
  <sheetData>
    <row r="1" spans="1:5" ht="27.75" customHeight="1">
      <c r="A1" s="31" t="s">
        <v>36</v>
      </c>
      <c r="B1" s="31"/>
      <c r="C1" s="31"/>
      <c r="D1" s="31"/>
      <c r="E1" s="31"/>
    </row>
    <row r="2" spans="1:5" ht="27.75" customHeight="1">
      <c r="A2" s="31"/>
      <c r="B2" s="31"/>
      <c r="C2" s="31"/>
      <c r="D2" s="31"/>
      <c r="E2" s="31"/>
    </row>
    <row r="3" spans="1:5" ht="27.75" customHeight="1">
      <c r="A3" s="26" t="s">
        <v>33</v>
      </c>
      <c r="B3" s="29" t="s">
        <v>34</v>
      </c>
      <c r="C3" s="29"/>
      <c r="D3" s="30" t="s">
        <v>38</v>
      </c>
      <c r="E3" s="30"/>
    </row>
    <row r="4" spans="1:5" ht="58.5" customHeight="1">
      <c r="A4" s="26"/>
      <c r="B4" s="23" t="s">
        <v>35</v>
      </c>
      <c r="C4" s="23" t="s">
        <v>37</v>
      </c>
      <c r="D4" s="25" t="s">
        <v>35</v>
      </c>
      <c r="E4" s="25" t="s">
        <v>37</v>
      </c>
    </row>
    <row r="5" spans="1:5" ht="27.75" customHeight="1">
      <c r="A5" s="26" t="s">
        <v>3</v>
      </c>
      <c r="B5" s="22">
        <v>2500</v>
      </c>
      <c r="C5" s="22">
        <v>4200</v>
      </c>
      <c r="D5" s="24">
        <v>1500</v>
      </c>
      <c r="E5" s="24">
        <v>4200</v>
      </c>
    </row>
    <row r="6" spans="1:5" ht="27.75" customHeight="1">
      <c r="A6" s="26" t="s">
        <v>4</v>
      </c>
      <c r="B6" s="22">
        <v>2500</v>
      </c>
      <c r="C6" s="22">
        <v>4500</v>
      </c>
      <c r="D6" s="24">
        <v>1500</v>
      </c>
      <c r="E6" s="24">
        <v>4500</v>
      </c>
    </row>
    <row r="7" spans="1:5" ht="27.75" customHeight="1">
      <c r="A7" s="26" t="s">
        <v>5</v>
      </c>
      <c r="B7" s="22">
        <v>3000</v>
      </c>
      <c r="C7" s="22">
        <v>4600</v>
      </c>
      <c r="D7" s="24">
        <v>3000</v>
      </c>
      <c r="E7" s="24">
        <v>4600</v>
      </c>
    </row>
    <row r="8" spans="1:5" ht="27.75" customHeight="1">
      <c r="A8" s="26" t="s">
        <v>6</v>
      </c>
      <c r="B8" s="22">
        <v>3000</v>
      </c>
      <c r="C8" s="22">
        <v>4800</v>
      </c>
      <c r="D8" s="24">
        <v>2000</v>
      </c>
      <c r="E8" s="24">
        <v>4800</v>
      </c>
    </row>
    <row r="9" spans="1:5" ht="27.75" customHeight="1">
      <c r="A9" s="26" t="s">
        <v>7</v>
      </c>
      <c r="B9" s="22">
        <v>3300</v>
      </c>
      <c r="C9" s="22">
        <v>5200</v>
      </c>
      <c r="D9" s="24">
        <v>2300</v>
      </c>
      <c r="E9" s="24">
        <v>5200</v>
      </c>
    </row>
    <row r="10" spans="1:5" ht="27.75" customHeight="1">
      <c r="A10" s="26" t="s">
        <v>8</v>
      </c>
      <c r="B10" s="22">
        <v>3300</v>
      </c>
      <c r="C10" s="22">
        <v>5500</v>
      </c>
      <c r="D10" s="24">
        <v>2300</v>
      </c>
      <c r="E10" s="24">
        <v>5500</v>
      </c>
    </row>
    <row r="11" spans="1:5" ht="27.75" customHeight="1">
      <c r="A11" s="26" t="s">
        <v>9</v>
      </c>
      <c r="B11" s="22">
        <v>3300</v>
      </c>
      <c r="C11" s="22">
        <v>5800</v>
      </c>
      <c r="D11" s="24">
        <v>2300</v>
      </c>
      <c r="E11" s="24">
        <v>5800</v>
      </c>
    </row>
    <row r="12" spans="1:5" ht="27.75" customHeight="1">
      <c r="A12" s="26" t="s">
        <v>10</v>
      </c>
      <c r="B12" s="22">
        <v>3300</v>
      </c>
      <c r="C12" s="22">
        <v>6200</v>
      </c>
      <c r="D12" s="24">
        <v>2300</v>
      </c>
      <c r="E12" s="24">
        <v>6200</v>
      </c>
    </row>
    <row r="13" spans="1:5" ht="27.75" customHeight="1">
      <c r="A13" s="26" t="s">
        <v>11</v>
      </c>
      <c r="B13" s="22">
        <v>3600</v>
      </c>
      <c r="C13" s="22">
        <v>6500</v>
      </c>
      <c r="D13" s="24">
        <v>2600</v>
      </c>
      <c r="E13" s="24">
        <v>6500</v>
      </c>
    </row>
    <row r="14" spans="1:5" ht="27.75" customHeight="1">
      <c r="A14" s="26" t="s">
        <v>12</v>
      </c>
      <c r="B14" s="22">
        <v>3600</v>
      </c>
      <c r="C14" s="22">
        <v>7500</v>
      </c>
      <c r="D14" s="24">
        <v>2600</v>
      </c>
      <c r="E14" s="24">
        <v>7500</v>
      </c>
    </row>
    <row r="15" spans="1:5" ht="27.75" customHeight="1">
      <c r="A15" s="26" t="s">
        <v>13</v>
      </c>
      <c r="B15" s="22">
        <v>4350</v>
      </c>
      <c r="C15" s="22">
        <v>8550</v>
      </c>
      <c r="D15" s="24">
        <v>3350</v>
      </c>
      <c r="E15" s="24">
        <v>8550</v>
      </c>
    </row>
    <row r="16" spans="1:5" ht="27.75" customHeight="1">
      <c r="A16" s="26" t="s">
        <v>14</v>
      </c>
      <c r="B16" s="22">
        <v>4350</v>
      </c>
      <c r="C16" s="22">
        <v>9750</v>
      </c>
      <c r="D16" s="24">
        <v>3350</v>
      </c>
      <c r="E16" s="24">
        <v>9750</v>
      </c>
    </row>
  </sheetData>
  <mergeCells count="3">
    <mergeCell ref="B3:C3"/>
    <mergeCell ref="D3:E3"/>
    <mergeCell ref="A1:E2"/>
  </mergeCells>
  <pageMargins left="0.7" right="0.2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 VIDYA PEEDTOM</dc:creator>
  <cp:lastModifiedBy>SN VIDYA PEEDTOM</cp:lastModifiedBy>
  <cp:lastPrinted>2023-06-26T04:39:44Z</cp:lastPrinted>
  <dcterms:created xsi:type="dcterms:W3CDTF">2023-05-10T05:32:29Z</dcterms:created>
  <dcterms:modified xsi:type="dcterms:W3CDTF">2023-06-26T04:40:31Z</dcterms:modified>
</cp:coreProperties>
</file>